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Michalik\Documents\ESPI_pdf_pliki na strone\ŁAD KORPORACYJNY\wybrane dane finansowe\"/>
    </mc:Choice>
  </mc:AlternateContent>
  <bookViews>
    <workbookView xWindow="0" yWindow="0" windowWidth="20490" windowHeight="7155" activeTab="1"/>
  </bookViews>
  <sheets>
    <sheet name="skonsolidowane" sheetId="2" r:id="rId1"/>
    <sheet name="jednostkow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</calcChain>
</file>

<file path=xl/sharedStrings.xml><?xml version="1.0" encoding="utf-8"?>
<sst xmlns="http://schemas.openxmlformats.org/spreadsheetml/2006/main" count="54" uniqueCount="24">
  <si>
    <t>na dzień 31.12.2011</t>
  </si>
  <si>
    <t>Wyszczególnienie</t>
  </si>
  <si>
    <t>31.12.2011</t>
  </si>
  <si>
    <t>31.12.2010</t>
  </si>
  <si>
    <t>PLN</t>
  </si>
  <si>
    <t>EUR</t>
  </si>
  <si>
    <t>Aktywa razem</t>
  </si>
  <si>
    <t>Kapitały własne</t>
  </si>
  <si>
    <t>Zobowiązania długoterminowe</t>
  </si>
  <si>
    <t>Zobowiązania krótkoterminowe</t>
  </si>
  <si>
    <t>Należności długoterminowe</t>
  </si>
  <si>
    <t>Należności krótkoterminowe</t>
  </si>
  <si>
    <t>Środki pieniężne i inne aktywa pieniężne</t>
  </si>
  <si>
    <t>Przychody netto ze sprzedaży</t>
  </si>
  <si>
    <t>Zysk/strata na sprzedaży</t>
  </si>
  <si>
    <t>Zysk (strata) z działalności operacyjnej</t>
  </si>
  <si>
    <t>Zysk/strata brutto</t>
  </si>
  <si>
    <t>Zysk/strata netto</t>
  </si>
  <si>
    <t>Amortyzacja</t>
  </si>
  <si>
    <t>Wybrane dane finansowe zostały przeliczone na Euro według kursów średnich Narodowego Banku Polskiego:</t>
  </si>
  <si>
    <t xml:space="preserve">1. na dzień 31.12.2010 </t>
  </si>
  <si>
    <t>2. na dzień 31.12.2011</t>
  </si>
  <si>
    <t>Wybrane dane finansowe CDRL S.A.</t>
  </si>
  <si>
    <t>Wybrane dane finansowe Grupa Kapitałowa CDRL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</si>
</sst>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color theme="1"/>
      <name val="Calibri"/>
      <family val="2"/>
      <scheme val="minor"/>
    </font>
    <font>
      <sz val="9"/>
      <color theme="1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4" fontId="5" fillId="0" borderId="3" xfId="0" applyNumberFormat="1" applyFont="1" applyBorder="1" applyAlignment="1"/>
    <xf numFmtId="4" fontId="5" fillId="0" borderId="3" xfId="0" applyNumberFormat="1" applyFont="1" applyFill="1" applyBorder="1"/>
    <xf numFmtId="4" fontId="0" fillId="0" borderId="3" xfId="0" applyNumberFormat="1" applyBorder="1"/>
    <xf numFmtId="4" fontId="6" fillId="0" borderId="3" xfId="0" applyNumberFormat="1" applyFont="1" applyFill="1" applyBorder="1"/>
    <xf numFmtId="0" fontId="5" fillId="0" borderId="3" xfId="0" applyFont="1" applyBorder="1"/>
    <xf numFmtId="4" fontId="5" fillId="0" borderId="3" xfId="0" applyNumberFormat="1" applyFont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/>
  </sheetViews>
  <sheetFormatPr defaultRowHeight="15" x14ac:dyDescent="0.25"/>
  <cols>
    <col min="1" max="1" width="34.5703125" customWidth="1"/>
    <col min="2" max="2" width="15.7109375" customWidth="1"/>
    <col min="3" max="3" width="15.7109375" style="2" customWidth="1"/>
    <col min="4" max="5" width="15.7109375" customWidth="1"/>
    <col min="257" max="257" width="50.7109375" customWidth="1"/>
    <col min="258" max="258" width="15.7109375" customWidth="1"/>
    <col min="259" max="260" width="16.5703125" customWidth="1"/>
    <col min="513" max="513" width="50.7109375" customWidth="1"/>
    <col min="514" max="514" width="15.7109375" customWidth="1"/>
    <col min="515" max="516" width="16.5703125" customWidth="1"/>
    <col min="769" max="769" width="50.7109375" customWidth="1"/>
    <col min="770" max="770" width="15.7109375" customWidth="1"/>
    <col min="771" max="772" width="16.5703125" customWidth="1"/>
    <col min="1025" max="1025" width="50.7109375" customWidth="1"/>
    <col min="1026" max="1026" width="15.7109375" customWidth="1"/>
    <col min="1027" max="1028" width="16.5703125" customWidth="1"/>
    <col min="1281" max="1281" width="50.7109375" customWidth="1"/>
    <col min="1282" max="1282" width="15.7109375" customWidth="1"/>
    <col min="1283" max="1284" width="16.5703125" customWidth="1"/>
    <col min="1537" max="1537" width="50.7109375" customWidth="1"/>
    <col min="1538" max="1538" width="15.7109375" customWidth="1"/>
    <col min="1539" max="1540" width="16.5703125" customWidth="1"/>
    <col min="1793" max="1793" width="50.7109375" customWidth="1"/>
    <col min="1794" max="1794" width="15.7109375" customWidth="1"/>
    <col min="1795" max="1796" width="16.5703125" customWidth="1"/>
    <col min="2049" max="2049" width="50.7109375" customWidth="1"/>
    <col min="2050" max="2050" width="15.7109375" customWidth="1"/>
    <col min="2051" max="2052" width="16.5703125" customWidth="1"/>
    <col min="2305" max="2305" width="50.7109375" customWidth="1"/>
    <col min="2306" max="2306" width="15.7109375" customWidth="1"/>
    <col min="2307" max="2308" width="16.5703125" customWidth="1"/>
    <col min="2561" max="2561" width="50.7109375" customWidth="1"/>
    <col min="2562" max="2562" width="15.7109375" customWidth="1"/>
    <col min="2563" max="2564" width="16.5703125" customWidth="1"/>
    <col min="2817" max="2817" width="50.7109375" customWidth="1"/>
    <col min="2818" max="2818" width="15.7109375" customWidth="1"/>
    <col min="2819" max="2820" width="16.5703125" customWidth="1"/>
    <col min="3073" max="3073" width="50.7109375" customWidth="1"/>
    <col min="3074" max="3074" width="15.7109375" customWidth="1"/>
    <col min="3075" max="3076" width="16.5703125" customWidth="1"/>
    <col min="3329" max="3329" width="50.7109375" customWidth="1"/>
    <col min="3330" max="3330" width="15.7109375" customWidth="1"/>
    <col min="3331" max="3332" width="16.5703125" customWidth="1"/>
    <col min="3585" max="3585" width="50.7109375" customWidth="1"/>
    <col min="3586" max="3586" width="15.7109375" customWidth="1"/>
    <col min="3587" max="3588" width="16.5703125" customWidth="1"/>
    <col min="3841" max="3841" width="50.7109375" customWidth="1"/>
    <col min="3842" max="3842" width="15.7109375" customWidth="1"/>
    <col min="3843" max="3844" width="16.5703125" customWidth="1"/>
    <col min="4097" max="4097" width="50.7109375" customWidth="1"/>
    <col min="4098" max="4098" width="15.7109375" customWidth="1"/>
    <col min="4099" max="4100" width="16.5703125" customWidth="1"/>
    <col min="4353" max="4353" width="50.7109375" customWidth="1"/>
    <col min="4354" max="4354" width="15.7109375" customWidth="1"/>
    <col min="4355" max="4356" width="16.5703125" customWidth="1"/>
    <col min="4609" max="4609" width="50.7109375" customWidth="1"/>
    <col min="4610" max="4610" width="15.7109375" customWidth="1"/>
    <col min="4611" max="4612" width="16.5703125" customWidth="1"/>
    <col min="4865" max="4865" width="50.7109375" customWidth="1"/>
    <col min="4866" max="4866" width="15.7109375" customWidth="1"/>
    <col min="4867" max="4868" width="16.5703125" customWidth="1"/>
    <col min="5121" max="5121" width="50.7109375" customWidth="1"/>
    <col min="5122" max="5122" width="15.7109375" customWidth="1"/>
    <col min="5123" max="5124" width="16.5703125" customWidth="1"/>
    <col min="5377" max="5377" width="50.7109375" customWidth="1"/>
    <col min="5378" max="5378" width="15.7109375" customWidth="1"/>
    <col min="5379" max="5380" width="16.5703125" customWidth="1"/>
    <col min="5633" max="5633" width="50.7109375" customWidth="1"/>
    <col min="5634" max="5634" width="15.7109375" customWidth="1"/>
    <col min="5635" max="5636" width="16.5703125" customWidth="1"/>
    <col min="5889" max="5889" width="50.7109375" customWidth="1"/>
    <col min="5890" max="5890" width="15.7109375" customWidth="1"/>
    <col min="5891" max="5892" width="16.5703125" customWidth="1"/>
    <col min="6145" max="6145" width="50.7109375" customWidth="1"/>
    <col min="6146" max="6146" width="15.7109375" customWidth="1"/>
    <col min="6147" max="6148" width="16.5703125" customWidth="1"/>
    <col min="6401" max="6401" width="50.7109375" customWidth="1"/>
    <col min="6402" max="6402" width="15.7109375" customWidth="1"/>
    <col min="6403" max="6404" width="16.5703125" customWidth="1"/>
    <col min="6657" max="6657" width="50.7109375" customWidth="1"/>
    <col min="6658" max="6658" width="15.7109375" customWidth="1"/>
    <col min="6659" max="6660" width="16.5703125" customWidth="1"/>
    <col min="6913" max="6913" width="50.7109375" customWidth="1"/>
    <col min="6914" max="6914" width="15.7109375" customWidth="1"/>
    <col min="6915" max="6916" width="16.5703125" customWidth="1"/>
    <col min="7169" max="7169" width="50.7109375" customWidth="1"/>
    <col min="7170" max="7170" width="15.7109375" customWidth="1"/>
    <col min="7171" max="7172" width="16.5703125" customWidth="1"/>
    <col min="7425" max="7425" width="50.7109375" customWidth="1"/>
    <col min="7426" max="7426" width="15.7109375" customWidth="1"/>
    <col min="7427" max="7428" width="16.5703125" customWidth="1"/>
    <col min="7681" max="7681" width="50.7109375" customWidth="1"/>
    <col min="7682" max="7682" width="15.7109375" customWidth="1"/>
    <col min="7683" max="7684" width="16.5703125" customWidth="1"/>
    <col min="7937" max="7937" width="50.7109375" customWidth="1"/>
    <col min="7938" max="7938" width="15.7109375" customWidth="1"/>
    <col min="7939" max="7940" width="16.5703125" customWidth="1"/>
    <col min="8193" max="8193" width="50.7109375" customWidth="1"/>
    <col min="8194" max="8194" width="15.7109375" customWidth="1"/>
    <col min="8195" max="8196" width="16.5703125" customWidth="1"/>
    <col min="8449" max="8449" width="50.7109375" customWidth="1"/>
    <col min="8450" max="8450" width="15.7109375" customWidth="1"/>
    <col min="8451" max="8452" width="16.5703125" customWidth="1"/>
    <col min="8705" max="8705" width="50.7109375" customWidth="1"/>
    <col min="8706" max="8706" width="15.7109375" customWidth="1"/>
    <col min="8707" max="8708" width="16.5703125" customWidth="1"/>
    <col min="8961" max="8961" width="50.7109375" customWidth="1"/>
    <col min="8962" max="8962" width="15.7109375" customWidth="1"/>
    <col min="8963" max="8964" width="16.5703125" customWidth="1"/>
    <col min="9217" max="9217" width="50.7109375" customWidth="1"/>
    <col min="9218" max="9218" width="15.7109375" customWidth="1"/>
    <col min="9219" max="9220" width="16.5703125" customWidth="1"/>
    <col min="9473" max="9473" width="50.7109375" customWidth="1"/>
    <col min="9474" max="9474" width="15.7109375" customWidth="1"/>
    <col min="9475" max="9476" width="16.5703125" customWidth="1"/>
    <col min="9729" max="9729" width="50.7109375" customWidth="1"/>
    <col min="9730" max="9730" width="15.7109375" customWidth="1"/>
    <col min="9731" max="9732" width="16.5703125" customWidth="1"/>
    <col min="9985" max="9985" width="50.7109375" customWidth="1"/>
    <col min="9986" max="9986" width="15.7109375" customWidth="1"/>
    <col min="9987" max="9988" width="16.5703125" customWidth="1"/>
    <col min="10241" max="10241" width="50.7109375" customWidth="1"/>
    <col min="10242" max="10242" width="15.7109375" customWidth="1"/>
    <col min="10243" max="10244" width="16.5703125" customWidth="1"/>
    <col min="10497" max="10497" width="50.7109375" customWidth="1"/>
    <col min="10498" max="10498" width="15.7109375" customWidth="1"/>
    <col min="10499" max="10500" width="16.5703125" customWidth="1"/>
    <col min="10753" max="10753" width="50.7109375" customWidth="1"/>
    <col min="10754" max="10754" width="15.7109375" customWidth="1"/>
    <col min="10755" max="10756" width="16.5703125" customWidth="1"/>
    <col min="11009" max="11009" width="50.7109375" customWidth="1"/>
    <col min="11010" max="11010" width="15.7109375" customWidth="1"/>
    <col min="11011" max="11012" width="16.5703125" customWidth="1"/>
    <col min="11265" max="11265" width="50.7109375" customWidth="1"/>
    <col min="11266" max="11266" width="15.7109375" customWidth="1"/>
    <col min="11267" max="11268" width="16.5703125" customWidth="1"/>
    <col min="11521" max="11521" width="50.7109375" customWidth="1"/>
    <col min="11522" max="11522" width="15.7109375" customWidth="1"/>
    <col min="11523" max="11524" width="16.5703125" customWidth="1"/>
    <col min="11777" max="11777" width="50.7109375" customWidth="1"/>
    <col min="11778" max="11778" width="15.7109375" customWidth="1"/>
    <col min="11779" max="11780" width="16.5703125" customWidth="1"/>
    <col min="12033" max="12033" width="50.7109375" customWidth="1"/>
    <col min="12034" max="12034" width="15.7109375" customWidth="1"/>
    <col min="12035" max="12036" width="16.5703125" customWidth="1"/>
    <col min="12289" max="12289" width="50.7109375" customWidth="1"/>
    <col min="12290" max="12290" width="15.7109375" customWidth="1"/>
    <col min="12291" max="12292" width="16.5703125" customWidth="1"/>
    <col min="12545" max="12545" width="50.7109375" customWidth="1"/>
    <col min="12546" max="12546" width="15.7109375" customWidth="1"/>
    <col min="12547" max="12548" width="16.5703125" customWidth="1"/>
    <col min="12801" max="12801" width="50.7109375" customWidth="1"/>
    <col min="12802" max="12802" width="15.7109375" customWidth="1"/>
    <col min="12803" max="12804" width="16.5703125" customWidth="1"/>
    <col min="13057" max="13057" width="50.7109375" customWidth="1"/>
    <col min="13058" max="13058" width="15.7109375" customWidth="1"/>
    <col min="13059" max="13060" width="16.5703125" customWidth="1"/>
    <col min="13313" max="13313" width="50.7109375" customWidth="1"/>
    <col min="13314" max="13314" width="15.7109375" customWidth="1"/>
    <col min="13315" max="13316" width="16.5703125" customWidth="1"/>
    <col min="13569" max="13569" width="50.7109375" customWidth="1"/>
    <col min="13570" max="13570" width="15.7109375" customWidth="1"/>
    <col min="13571" max="13572" width="16.5703125" customWidth="1"/>
    <col min="13825" max="13825" width="50.7109375" customWidth="1"/>
    <col min="13826" max="13826" width="15.7109375" customWidth="1"/>
    <col min="13827" max="13828" width="16.5703125" customWidth="1"/>
    <col min="14081" max="14081" width="50.7109375" customWidth="1"/>
    <col min="14082" max="14082" width="15.7109375" customWidth="1"/>
    <col min="14083" max="14084" width="16.5703125" customWidth="1"/>
    <col min="14337" max="14337" width="50.7109375" customWidth="1"/>
    <col min="14338" max="14338" width="15.7109375" customWidth="1"/>
    <col min="14339" max="14340" width="16.5703125" customWidth="1"/>
    <col min="14593" max="14593" width="50.7109375" customWidth="1"/>
    <col min="14594" max="14594" width="15.7109375" customWidth="1"/>
    <col min="14595" max="14596" width="16.5703125" customWidth="1"/>
    <col min="14849" max="14849" width="50.7109375" customWidth="1"/>
    <col min="14850" max="14850" width="15.7109375" customWidth="1"/>
    <col min="14851" max="14852" width="16.5703125" customWidth="1"/>
    <col min="15105" max="15105" width="50.7109375" customWidth="1"/>
    <col min="15106" max="15106" width="15.7109375" customWidth="1"/>
    <col min="15107" max="15108" width="16.5703125" customWidth="1"/>
    <col min="15361" max="15361" width="50.7109375" customWidth="1"/>
    <col min="15362" max="15362" width="15.7109375" customWidth="1"/>
    <col min="15363" max="15364" width="16.5703125" customWidth="1"/>
    <col min="15617" max="15617" width="50.7109375" customWidth="1"/>
    <col min="15618" max="15618" width="15.7109375" customWidth="1"/>
    <col min="15619" max="15620" width="16.5703125" customWidth="1"/>
    <col min="15873" max="15873" width="50.7109375" customWidth="1"/>
    <col min="15874" max="15874" width="15.7109375" customWidth="1"/>
    <col min="15875" max="15876" width="16.5703125" customWidth="1"/>
    <col min="16129" max="16129" width="50.7109375" customWidth="1"/>
    <col min="16130" max="16130" width="15.7109375" customWidth="1"/>
    <col min="16131" max="16132" width="16.5703125" customWidth="1"/>
  </cols>
  <sheetData>
    <row r="1" spans="1:5" x14ac:dyDescent="0.25">
      <c r="A1" s="3"/>
      <c r="B1" s="1"/>
    </row>
    <row r="2" spans="1:5" ht="20.25" x14ac:dyDescent="0.3">
      <c r="A2" s="4" t="s">
        <v>23</v>
      </c>
      <c r="B2" s="4"/>
      <c r="C2" s="4"/>
      <c r="D2" s="4"/>
      <c r="E2" s="4"/>
    </row>
    <row r="3" spans="1:5" ht="21" x14ac:dyDescent="0.35">
      <c r="A3" s="5"/>
      <c r="B3" s="5"/>
      <c r="C3" s="6"/>
      <c r="D3" s="7"/>
      <c r="E3" s="7"/>
    </row>
    <row r="4" spans="1:5" ht="20.25" x14ac:dyDescent="0.3">
      <c r="A4" s="4" t="s">
        <v>0</v>
      </c>
      <c r="B4" s="4"/>
      <c r="C4" s="4"/>
      <c r="D4" s="4"/>
      <c r="E4" s="4"/>
    </row>
    <row r="5" spans="1:5" x14ac:dyDescent="0.25">
      <c r="A5" s="3"/>
      <c r="B5" s="8"/>
    </row>
    <row r="6" spans="1:5" x14ac:dyDescent="0.25">
      <c r="A6" s="9" t="s">
        <v>1</v>
      </c>
      <c r="B6" s="10" t="s">
        <v>2</v>
      </c>
      <c r="C6" s="11" t="s">
        <v>3</v>
      </c>
      <c r="D6" s="10" t="s">
        <v>2</v>
      </c>
      <c r="E6" s="11" t="s">
        <v>3</v>
      </c>
    </row>
    <row r="7" spans="1:5" x14ac:dyDescent="0.25">
      <c r="A7" s="12"/>
      <c r="B7" s="13" t="s">
        <v>4</v>
      </c>
      <c r="C7" s="14" t="s">
        <v>4</v>
      </c>
      <c r="D7" s="13" t="s">
        <v>5</v>
      </c>
      <c r="E7" s="14" t="s">
        <v>5</v>
      </c>
    </row>
    <row r="8" spans="1:5" x14ac:dyDescent="0.25">
      <c r="A8" s="15" t="s">
        <v>6</v>
      </c>
      <c r="B8" s="16">
        <v>87750528.390000001</v>
      </c>
      <c r="C8" s="17">
        <v>66737298.460000001</v>
      </c>
      <c r="D8" s="18">
        <f>B8/$B$25</f>
        <v>19867444.391867414</v>
      </c>
      <c r="E8" s="18">
        <f>C8/$B$24</f>
        <v>16851576.511880413</v>
      </c>
    </row>
    <row r="9" spans="1:5" x14ac:dyDescent="0.25">
      <c r="A9" s="15" t="s">
        <v>7</v>
      </c>
      <c r="B9" s="16">
        <v>23323777.829999998</v>
      </c>
      <c r="C9" s="17">
        <v>25221348.09</v>
      </c>
      <c r="D9" s="18">
        <f t="shared" ref="D9:D20" si="0">B9/$B$25</f>
        <v>5280695.9404999083</v>
      </c>
      <c r="E9" s="18">
        <f t="shared" ref="E9:E20" si="1">C9/$B$24</f>
        <v>6368544.8299371256</v>
      </c>
    </row>
    <row r="10" spans="1:5" x14ac:dyDescent="0.25">
      <c r="A10" s="15" t="s">
        <v>8</v>
      </c>
      <c r="B10" s="16">
        <v>26844796.670000002</v>
      </c>
      <c r="C10" s="17">
        <v>15573964.310000001</v>
      </c>
      <c r="D10" s="18">
        <f t="shared" si="0"/>
        <v>6077883.687284912</v>
      </c>
      <c r="E10" s="18">
        <f t="shared" si="1"/>
        <v>3932521.3519177842</v>
      </c>
    </row>
    <row r="11" spans="1:5" x14ac:dyDescent="0.25">
      <c r="A11" s="15" t="s">
        <v>9</v>
      </c>
      <c r="B11" s="16">
        <v>36432687.219999999</v>
      </c>
      <c r="C11" s="17">
        <v>25614208.850000001</v>
      </c>
      <c r="D11" s="18">
        <f t="shared" si="0"/>
        <v>8248661.2977721421</v>
      </c>
      <c r="E11" s="18">
        <f t="shared" si="1"/>
        <v>6467744.5774310026</v>
      </c>
    </row>
    <row r="12" spans="1:5" x14ac:dyDescent="0.25">
      <c r="A12" s="15" t="s">
        <v>10</v>
      </c>
      <c r="B12" s="16">
        <v>0</v>
      </c>
      <c r="C12" s="17">
        <v>0</v>
      </c>
      <c r="D12" s="18">
        <f t="shared" si="0"/>
        <v>0</v>
      </c>
      <c r="E12" s="18">
        <f t="shared" si="1"/>
        <v>0</v>
      </c>
    </row>
    <row r="13" spans="1:5" x14ac:dyDescent="0.25">
      <c r="A13" s="15" t="s">
        <v>11</v>
      </c>
      <c r="B13" s="16">
        <v>18086586.09</v>
      </c>
      <c r="C13" s="17">
        <v>18176303.98</v>
      </c>
      <c r="D13" s="18">
        <f t="shared" si="0"/>
        <v>4094952.4746422744</v>
      </c>
      <c r="E13" s="18">
        <f t="shared" si="1"/>
        <v>4589628.0534302955</v>
      </c>
    </row>
    <row r="14" spans="1:5" x14ac:dyDescent="0.25">
      <c r="A14" s="15" t="s">
        <v>12</v>
      </c>
      <c r="B14" s="16">
        <v>4642755.3600000003</v>
      </c>
      <c r="C14" s="17">
        <v>1653726.47</v>
      </c>
      <c r="D14" s="18">
        <f t="shared" si="0"/>
        <v>1051158.1597536679</v>
      </c>
      <c r="E14" s="18">
        <f t="shared" si="1"/>
        <v>417576.0598944524</v>
      </c>
    </row>
    <row r="15" spans="1:5" x14ac:dyDescent="0.25">
      <c r="A15" s="15" t="s">
        <v>13</v>
      </c>
      <c r="B15" s="16">
        <v>119784227.40000001</v>
      </c>
      <c r="C15" s="17">
        <v>100991210.23</v>
      </c>
      <c r="D15" s="18">
        <f t="shared" si="0"/>
        <v>27120138.426009782</v>
      </c>
      <c r="E15" s="18">
        <f t="shared" si="1"/>
        <v>25500898.979875263</v>
      </c>
    </row>
    <row r="16" spans="1:5" x14ac:dyDescent="0.25">
      <c r="A16" s="15" t="s">
        <v>14</v>
      </c>
      <c r="B16" s="19">
        <v>7368524.6900000004</v>
      </c>
      <c r="C16" s="19">
        <v>9092142.7699999958</v>
      </c>
      <c r="D16" s="18">
        <f t="shared" si="0"/>
        <v>1668294.8492120993</v>
      </c>
      <c r="E16" s="18">
        <f t="shared" si="1"/>
        <v>2295821.723101784</v>
      </c>
    </row>
    <row r="17" spans="1:5" x14ac:dyDescent="0.25">
      <c r="A17" s="20" t="s">
        <v>15</v>
      </c>
      <c r="B17" s="21">
        <v>8408279.8800000008</v>
      </c>
      <c r="C17" s="17">
        <v>9187337.4199999943</v>
      </c>
      <c r="D17" s="18">
        <f t="shared" si="0"/>
        <v>1903704.0119543562</v>
      </c>
      <c r="E17" s="18">
        <f t="shared" si="1"/>
        <v>2319858.9551296602</v>
      </c>
    </row>
    <row r="18" spans="1:5" x14ac:dyDescent="0.25">
      <c r="A18" s="15" t="s">
        <v>16</v>
      </c>
      <c r="B18" s="21">
        <v>2814647.5</v>
      </c>
      <c r="C18" s="17">
        <v>6752458.5499999942</v>
      </c>
      <c r="D18" s="18">
        <f t="shared" si="0"/>
        <v>637259.44122441579</v>
      </c>
      <c r="E18" s="18">
        <f t="shared" si="1"/>
        <v>1705037.1310254259</v>
      </c>
    </row>
    <row r="19" spans="1:5" x14ac:dyDescent="0.25">
      <c r="A19" s="15" t="s">
        <v>17</v>
      </c>
      <c r="B19" s="21">
        <v>1942223.24</v>
      </c>
      <c r="C19" s="17">
        <v>5796668.6199999945</v>
      </c>
      <c r="D19" s="18">
        <f t="shared" si="0"/>
        <v>439735.38308277482</v>
      </c>
      <c r="E19" s="18">
        <f t="shared" si="1"/>
        <v>1463694.321137286</v>
      </c>
    </row>
    <row r="20" spans="1:5" x14ac:dyDescent="0.25">
      <c r="A20" s="15" t="s">
        <v>18</v>
      </c>
      <c r="B20" s="21">
        <v>2678403.84</v>
      </c>
      <c r="C20" s="17">
        <v>1679280.39</v>
      </c>
      <c r="D20" s="18">
        <f t="shared" si="0"/>
        <v>606412.75131316786</v>
      </c>
      <c r="E20" s="18">
        <f t="shared" si="1"/>
        <v>424028.58116809331</v>
      </c>
    </row>
    <row r="21" spans="1:5" x14ac:dyDescent="0.25">
      <c r="A21" s="3"/>
    </row>
    <row r="23" spans="1:5" x14ac:dyDescent="0.25">
      <c r="A23" s="22" t="s">
        <v>19</v>
      </c>
      <c r="B23" s="22"/>
      <c r="C23" s="22"/>
      <c r="D23" s="22"/>
      <c r="E23" s="22"/>
    </row>
    <row r="24" spans="1:5" x14ac:dyDescent="0.25">
      <c r="A24" s="23" t="s">
        <v>20</v>
      </c>
      <c r="B24">
        <v>3.9603000000000002</v>
      </c>
    </row>
    <row r="25" spans="1:5" x14ac:dyDescent="0.25">
      <c r="A25" s="23" t="s">
        <v>21</v>
      </c>
      <c r="B25">
        <v>4.4168000000000003</v>
      </c>
    </row>
  </sheetData>
  <mergeCells count="4">
    <mergeCell ref="A2:E2"/>
    <mergeCell ref="A4:E4"/>
    <mergeCell ref="A6:A7"/>
    <mergeCell ref="A23:E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/>
  </sheetViews>
  <sheetFormatPr defaultRowHeight="15" x14ac:dyDescent="0.25"/>
  <cols>
    <col min="1" max="1" width="34.5703125" customWidth="1"/>
    <col min="2" max="2" width="15.7109375" customWidth="1"/>
    <col min="3" max="3" width="15.7109375" style="2" customWidth="1"/>
    <col min="4" max="5" width="15.7109375" customWidth="1"/>
    <col min="257" max="257" width="50.7109375" customWidth="1"/>
    <col min="258" max="258" width="15.7109375" customWidth="1"/>
    <col min="259" max="260" width="16.5703125" customWidth="1"/>
    <col min="513" max="513" width="50.7109375" customWidth="1"/>
    <col min="514" max="514" width="15.7109375" customWidth="1"/>
    <col min="515" max="516" width="16.5703125" customWidth="1"/>
    <col min="769" max="769" width="50.7109375" customWidth="1"/>
    <col min="770" max="770" width="15.7109375" customWidth="1"/>
    <col min="771" max="772" width="16.5703125" customWidth="1"/>
    <col min="1025" max="1025" width="50.7109375" customWidth="1"/>
    <col min="1026" max="1026" width="15.7109375" customWidth="1"/>
    <col min="1027" max="1028" width="16.5703125" customWidth="1"/>
    <col min="1281" max="1281" width="50.7109375" customWidth="1"/>
    <col min="1282" max="1282" width="15.7109375" customWidth="1"/>
    <col min="1283" max="1284" width="16.5703125" customWidth="1"/>
    <col min="1537" max="1537" width="50.7109375" customWidth="1"/>
    <col min="1538" max="1538" width="15.7109375" customWidth="1"/>
    <col min="1539" max="1540" width="16.5703125" customWidth="1"/>
    <col min="1793" max="1793" width="50.7109375" customWidth="1"/>
    <col min="1794" max="1794" width="15.7109375" customWidth="1"/>
    <col min="1795" max="1796" width="16.5703125" customWidth="1"/>
    <col min="2049" max="2049" width="50.7109375" customWidth="1"/>
    <col min="2050" max="2050" width="15.7109375" customWidth="1"/>
    <col min="2051" max="2052" width="16.5703125" customWidth="1"/>
    <col min="2305" max="2305" width="50.7109375" customWidth="1"/>
    <col min="2306" max="2306" width="15.7109375" customWidth="1"/>
    <col min="2307" max="2308" width="16.5703125" customWidth="1"/>
    <col min="2561" max="2561" width="50.7109375" customWidth="1"/>
    <col min="2562" max="2562" width="15.7109375" customWidth="1"/>
    <col min="2563" max="2564" width="16.5703125" customWidth="1"/>
    <col min="2817" max="2817" width="50.7109375" customWidth="1"/>
    <col min="2818" max="2818" width="15.7109375" customWidth="1"/>
    <col min="2819" max="2820" width="16.5703125" customWidth="1"/>
    <col min="3073" max="3073" width="50.7109375" customWidth="1"/>
    <col min="3074" max="3074" width="15.7109375" customWidth="1"/>
    <col min="3075" max="3076" width="16.5703125" customWidth="1"/>
    <col min="3329" max="3329" width="50.7109375" customWidth="1"/>
    <col min="3330" max="3330" width="15.7109375" customWidth="1"/>
    <col min="3331" max="3332" width="16.5703125" customWidth="1"/>
    <col min="3585" max="3585" width="50.7109375" customWidth="1"/>
    <col min="3586" max="3586" width="15.7109375" customWidth="1"/>
    <col min="3587" max="3588" width="16.5703125" customWidth="1"/>
    <col min="3841" max="3841" width="50.7109375" customWidth="1"/>
    <col min="3842" max="3842" width="15.7109375" customWidth="1"/>
    <col min="3843" max="3844" width="16.5703125" customWidth="1"/>
    <col min="4097" max="4097" width="50.7109375" customWidth="1"/>
    <col min="4098" max="4098" width="15.7109375" customWidth="1"/>
    <col min="4099" max="4100" width="16.5703125" customWidth="1"/>
    <col min="4353" max="4353" width="50.7109375" customWidth="1"/>
    <col min="4354" max="4354" width="15.7109375" customWidth="1"/>
    <col min="4355" max="4356" width="16.5703125" customWidth="1"/>
    <col min="4609" max="4609" width="50.7109375" customWidth="1"/>
    <col min="4610" max="4610" width="15.7109375" customWidth="1"/>
    <col min="4611" max="4612" width="16.5703125" customWidth="1"/>
    <col min="4865" max="4865" width="50.7109375" customWidth="1"/>
    <col min="4866" max="4866" width="15.7109375" customWidth="1"/>
    <col min="4867" max="4868" width="16.5703125" customWidth="1"/>
    <col min="5121" max="5121" width="50.7109375" customWidth="1"/>
    <col min="5122" max="5122" width="15.7109375" customWidth="1"/>
    <col min="5123" max="5124" width="16.5703125" customWidth="1"/>
    <col min="5377" max="5377" width="50.7109375" customWidth="1"/>
    <col min="5378" max="5378" width="15.7109375" customWidth="1"/>
    <col min="5379" max="5380" width="16.5703125" customWidth="1"/>
    <col min="5633" max="5633" width="50.7109375" customWidth="1"/>
    <col min="5634" max="5634" width="15.7109375" customWidth="1"/>
    <col min="5635" max="5636" width="16.5703125" customWidth="1"/>
    <col min="5889" max="5889" width="50.7109375" customWidth="1"/>
    <col min="5890" max="5890" width="15.7109375" customWidth="1"/>
    <col min="5891" max="5892" width="16.5703125" customWidth="1"/>
    <col min="6145" max="6145" width="50.7109375" customWidth="1"/>
    <col min="6146" max="6146" width="15.7109375" customWidth="1"/>
    <col min="6147" max="6148" width="16.5703125" customWidth="1"/>
    <col min="6401" max="6401" width="50.7109375" customWidth="1"/>
    <col min="6402" max="6402" width="15.7109375" customWidth="1"/>
    <col min="6403" max="6404" width="16.5703125" customWidth="1"/>
    <col min="6657" max="6657" width="50.7109375" customWidth="1"/>
    <col min="6658" max="6658" width="15.7109375" customWidth="1"/>
    <col min="6659" max="6660" width="16.5703125" customWidth="1"/>
    <col min="6913" max="6913" width="50.7109375" customWidth="1"/>
    <col min="6914" max="6914" width="15.7109375" customWidth="1"/>
    <col min="6915" max="6916" width="16.5703125" customWidth="1"/>
    <col min="7169" max="7169" width="50.7109375" customWidth="1"/>
    <col min="7170" max="7170" width="15.7109375" customWidth="1"/>
    <col min="7171" max="7172" width="16.5703125" customWidth="1"/>
    <col min="7425" max="7425" width="50.7109375" customWidth="1"/>
    <col min="7426" max="7426" width="15.7109375" customWidth="1"/>
    <col min="7427" max="7428" width="16.5703125" customWidth="1"/>
    <col min="7681" max="7681" width="50.7109375" customWidth="1"/>
    <col min="7682" max="7682" width="15.7109375" customWidth="1"/>
    <col min="7683" max="7684" width="16.5703125" customWidth="1"/>
    <col min="7937" max="7937" width="50.7109375" customWidth="1"/>
    <col min="7938" max="7938" width="15.7109375" customWidth="1"/>
    <col min="7939" max="7940" width="16.5703125" customWidth="1"/>
    <col min="8193" max="8193" width="50.7109375" customWidth="1"/>
    <col min="8194" max="8194" width="15.7109375" customWidth="1"/>
    <col min="8195" max="8196" width="16.5703125" customWidth="1"/>
    <col min="8449" max="8449" width="50.7109375" customWidth="1"/>
    <col min="8450" max="8450" width="15.7109375" customWidth="1"/>
    <col min="8451" max="8452" width="16.5703125" customWidth="1"/>
    <col min="8705" max="8705" width="50.7109375" customWidth="1"/>
    <col min="8706" max="8706" width="15.7109375" customWidth="1"/>
    <col min="8707" max="8708" width="16.5703125" customWidth="1"/>
    <col min="8961" max="8961" width="50.7109375" customWidth="1"/>
    <col min="8962" max="8962" width="15.7109375" customWidth="1"/>
    <col min="8963" max="8964" width="16.5703125" customWidth="1"/>
    <col min="9217" max="9217" width="50.7109375" customWidth="1"/>
    <col min="9218" max="9218" width="15.7109375" customWidth="1"/>
    <col min="9219" max="9220" width="16.5703125" customWidth="1"/>
    <col min="9473" max="9473" width="50.7109375" customWidth="1"/>
    <col min="9474" max="9474" width="15.7109375" customWidth="1"/>
    <col min="9475" max="9476" width="16.5703125" customWidth="1"/>
    <col min="9729" max="9729" width="50.7109375" customWidth="1"/>
    <col min="9730" max="9730" width="15.7109375" customWidth="1"/>
    <col min="9731" max="9732" width="16.5703125" customWidth="1"/>
    <col min="9985" max="9985" width="50.7109375" customWidth="1"/>
    <col min="9986" max="9986" width="15.7109375" customWidth="1"/>
    <col min="9987" max="9988" width="16.5703125" customWidth="1"/>
    <col min="10241" max="10241" width="50.7109375" customWidth="1"/>
    <col min="10242" max="10242" width="15.7109375" customWidth="1"/>
    <col min="10243" max="10244" width="16.5703125" customWidth="1"/>
    <col min="10497" max="10497" width="50.7109375" customWidth="1"/>
    <col min="10498" max="10498" width="15.7109375" customWidth="1"/>
    <col min="10499" max="10500" width="16.5703125" customWidth="1"/>
    <col min="10753" max="10753" width="50.7109375" customWidth="1"/>
    <col min="10754" max="10754" width="15.7109375" customWidth="1"/>
    <col min="10755" max="10756" width="16.5703125" customWidth="1"/>
    <col min="11009" max="11009" width="50.7109375" customWidth="1"/>
    <col min="11010" max="11010" width="15.7109375" customWidth="1"/>
    <col min="11011" max="11012" width="16.5703125" customWidth="1"/>
    <col min="11265" max="11265" width="50.7109375" customWidth="1"/>
    <col min="11266" max="11266" width="15.7109375" customWidth="1"/>
    <col min="11267" max="11268" width="16.5703125" customWidth="1"/>
    <col min="11521" max="11521" width="50.7109375" customWidth="1"/>
    <col min="11522" max="11522" width="15.7109375" customWidth="1"/>
    <col min="11523" max="11524" width="16.5703125" customWidth="1"/>
    <col min="11777" max="11777" width="50.7109375" customWidth="1"/>
    <col min="11778" max="11778" width="15.7109375" customWidth="1"/>
    <col min="11779" max="11780" width="16.5703125" customWidth="1"/>
    <col min="12033" max="12033" width="50.7109375" customWidth="1"/>
    <col min="12034" max="12034" width="15.7109375" customWidth="1"/>
    <col min="12035" max="12036" width="16.5703125" customWidth="1"/>
    <col min="12289" max="12289" width="50.7109375" customWidth="1"/>
    <col min="12290" max="12290" width="15.7109375" customWidth="1"/>
    <col min="12291" max="12292" width="16.5703125" customWidth="1"/>
    <col min="12545" max="12545" width="50.7109375" customWidth="1"/>
    <col min="12546" max="12546" width="15.7109375" customWidth="1"/>
    <col min="12547" max="12548" width="16.5703125" customWidth="1"/>
    <col min="12801" max="12801" width="50.7109375" customWidth="1"/>
    <col min="12802" max="12802" width="15.7109375" customWidth="1"/>
    <col min="12803" max="12804" width="16.5703125" customWidth="1"/>
    <col min="13057" max="13057" width="50.7109375" customWidth="1"/>
    <col min="13058" max="13058" width="15.7109375" customWidth="1"/>
    <col min="13059" max="13060" width="16.5703125" customWidth="1"/>
    <col min="13313" max="13313" width="50.7109375" customWidth="1"/>
    <col min="13314" max="13314" width="15.7109375" customWidth="1"/>
    <col min="13315" max="13316" width="16.5703125" customWidth="1"/>
    <col min="13569" max="13569" width="50.7109375" customWidth="1"/>
    <col min="13570" max="13570" width="15.7109375" customWidth="1"/>
    <col min="13571" max="13572" width="16.5703125" customWidth="1"/>
    <col min="13825" max="13825" width="50.7109375" customWidth="1"/>
    <col min="13826" max="13826" width="15.7109375" customWidth="1"/>
    <col min="13827" max="13828" width="16.5703125" customWidth="1"/>
    <col min="14081" max="14081" width="50.7109375" customWidth="1"/>
    <col min="14082" max="14082" width="15.7109375" customWidth="1"/>
    <col min="14083" max="14084" width="16.5703125" customWidth="1"/>
    <col min="14337" max="14337" width="50.7109375" customWidth="1"/>
    <col min="14338" max="14338" width="15.7109375" customWidth="1"/>
    <col min="14339" max="14340" width="16.5703125" customWidth="1"/>
    <col min="14593" max="14593" width="50.7109375" customWidth="1"/>
    <col min="14594" max="14594" width="15.7109375" customWidth="1"/>
    <col min="14595" max="14596" width="16.5703125" customWidth="1"/>
    <col min="14849" max="14849" width="50.7109375" customWidth="1"/>
    <col min="14850" max="14850" width="15.7109375" customWidth="1"/>
    <col min="14851" max="14852" width="16.5703125" customWidth="1"/>
    <col min="15105" max="15105" width="50.7109375" customWidth="1"/>
    <col min="15106" max="15106" width="15.7109375" customWidth="1"/>
    <col min="15107" max="15108" width="16.5703125" customWidth="1"/>
    <col min="15361" max="15361" width="50.7109375" customWidth="1"/>
    <col min="15362" max="15362" width="15.7109375" customWidth="1"/>
    <col min="15363" max="15364" width="16.5703125" customWidth="1"/>
    <col min="15617" max="15617" width="50.7109375" customWidth="1"/>
    <col min="15618" max="15618" width="15.7109375" customWidth="1"/>
    <col min="15619" max="15620" width="16.5703125" customWidth="1"/>
    <col min="15873" max="15873" width="50.7109375" customWidth="1"/>
    <col min="15874" max="15874" width="15.7109375" customWidth="1"/>
    <col min="15875" max="15876" width="16.5703125" customWidth="1"/>
    <col min="16129" max="16129" width="50.7109375" customWidth="1"/>
    <col min="16130" max="16130" width="15.7109375" customWidth="1"/>
    <col min="16131" max="16132" width="16.5703125" customWidth="1"/>
  </cols>
  <sheetData>
    <row r="1" spans="1:5" x14ac:dyDescent="0.25">
      <c r="A1" s="3"/>
      <c r="B1" s="1"/>
    </row>
    <row r="2" spans="1:5" ht="20.25" x14ac:dyDescent="0.3">
      <c r="A2" s="4" t="s">
        <v>22</v>
      </c>
      <c r="B2" s="4"/>
      <c r="C2" s="4"/>
      <c r="D2" s="4"/>
      <c r="E2" s="4"/>
    </row>
    <row r="3" spans="1:5" ht="21" x14ac:dyDescent="0.35">
      <c r="A3" s="5"/>
      <c r="B3" s="5"/>
      <c r="C3" s="6"/>
      <c r="D3" s="7"/>
      <c r="E3" s="7"/>
    </row>
    <row r="4" spans="1:5" ht="20.25" x14ac:dyDescent="0.3">
      <c r="A4" s="4" t="s">
        <v>0</v>
      </c>
      <c r="B4" s="4"/>
      <c r="C4" s="4"/>
      <c r="D4" s="4"/>
      <c r="E4" s="4"/>
    </row>
    <row r="5" spans="1:5" x14ac:dyDescent="0.25">
      <c r="A5" s="3"/>
      <c r="B5" s="8"/>
    </row>
    <row r="6" spans="1:5" x14ac:dyDescent="0.25">
      <c r="A6" s="9" t="s">
        <v>1</v>
      </c>
      <c r="B6" s="10" t="s">
        <v>2</v>
      </c>
      <c r="C6" s="11" t="s">
        <v>3</v>
      </c>
      <c r="D6" s="10" t="s">
        <v>2</v>
      </c>
      <c r="E6" s="11" t="s">
        <v>3</v>
      </c>
    </row>
    <row r="7" spans="1:5" x14ac:dyDescent="0.25">
      <c r="A7" s="12"/>
      <c r="B7" s="13" t="s">
        <v>4</v>
      </c>
      <c r="C7" s="14" t="s">
        <v>4</v>
      </c>
      <c r="D7" s="13" t="s">
        <v>5</v>
      </c>
      <c r="E7" s="14" t="s">
        <v>5</v>
      </c>
    </row>
    <row r="8" spans="1:5" x14ac:dyDescent="0.25">
      <c r="A8" s="15" t="s">
        <v>6</v>
      </c>
      <c r="B8" s="16">
        <v>85863407.679999992</v>
      </c>
      <c r="C8" s="17">
        <v>66737298.460000001</v>
      </c>
      <c r="D8" s="18">
        <f>B8/$B$25</f>
        <v>19440184.676689003</v>
      </c>
      <c r="E8" s="18">
        <f>C8/$B$24</f>
        <v>16851576.511880413</v>
      </c>
    </row>
    <row r="9" spans="1:5" x14ac:dyDescent="0.25">
      <c r="A9" s="15" t="s">
        <v>7</v>
      </c>
      <c r="B9" s="16">
        <v>24688864.150000006</v>
      </c>
      <c r="C9" s="17">
        <v>25221348.09</v>
      </c>
      <c r="D9" s="18">
        <f t="shared" ref="D9:D20" si="0">B9/$B$25</f>
        <v>5589762.7581054168</v>
      </c>
      <c r="E9" s="18">
        <f t="shared" ref="E9:E20" si="1">C9/$B$24</f>
        <v>6368544.8299371256</v>
      </c>
    </row>
    <row r="10" spans="1:5" x14ac:dyDescent="0.25">
      <c r="A10" s="15" t="s">
        <v>8</v>
      </c>
      <c r="B10" s="16">
        <v>26844796.670000002</v>
      </c>
      <c r="C10" s="17">
        <v>15573964.310000001</v>
      </c>
      <c r="D10" s="18">
        <f t="shared" si="0"/>
        <v>6077883.687284912</v>
      </c>
      <c r="E10" s="18">
        <f t="shared" si="1"/>
        <v>3932521.3519177842</v>
      </c>
    </row>
    <row r="11" spans="1:5" x14ac:dyDescent="0.25">
      <c r="A11" s="15" t="s">
        <v>9</v>
      </c>
      <c r="B11" s="16">
        <v>33633303.120000005</v>
      </c>
      <c r="C11" s="17">
        <v>25614208.850000001</v>
      </c>
      <c r="D11" s="18">
        <f t="shared" si="0"/>
        <v>7614857.6163738463</v>
      </c>
      <c r="E11" s="18">
        <f t="shared" si="1"/>
        <v>6467744.5774310026</v>
      </c>
    </row>
    <row r="12" spans="1:5" x14ac:dyDescent="0.25">
      <c r="A12" s="15" t="s">
        <v>10</v>
      </c>
      <c r="B12" s="16">
        <v>0</v>
      </c>
      <c r="C12" s="17">
        <v>0</v>
      </c>
      <c r="D12" s="18">
        <f t="shared" si="0"/>
        <v>0</v>
      </c>
      <c r="E12" s="18">
        <f t="shared" si="1"/>
        <v>0</v>
      </c>
    </row>
    <row r="13" spans="1:5" x14ac:dyDescent="0.25">
      <c r="A13" s="15" t="s">
        <v>11</v>
      </c>
      <c r="B13" s="16">
        <v>17636893.579999998</v>
      </c>
      <c r="C13" s="17">
        <v>18176303.98</v>
      </c>
      <c r="D13" s="18">
        <f t="shared" si="0"/>
        <v>3993138.376199963</v>
      </c>
      <c r="E13" s="18">
        <f t="shared" si="1"/>
        <v>4589628.0534302955</v>
      </c>
    </row>
    <row r="14" spans="1:5" x14ac:dyDescent="0.25">
      <c r="A14" s="15" t="s">
        <v>12</v>
      </c>
      <c r="B14" s="16">
        <v>3248205.57</v>
      </c>
      <c r="C14" s="17">
        <v>1653726.47</v>
      </c>
      <c r="D14" s="18">
        <f t="shared" si="0"/>
        <v>735420.56919036398</v>
      </c>
      <c r="E14" s="18">
        <f t="shared" si="1"/>
        <v>417576.0598944524</v>
      </c>
    </row>
    <row r="15" spans="1:5" x14ac:dyDescent="0.25">
      <c r="A15" s="15" t="s">
        <v>13</v>
      </c>
      <c r="B15" s="16">
        <v>119173180.06</v>
      </c>
      <c r="C15" s="17">
        <v>100991210.23</v>
      </c>
      <c r="D15" s="18">
        <f t="shared" si="0"/>
        <v>26981792.261365693</v>
      </c>
      <c r="E15" s="18">
        <f t="shared" si="1"/>
        <v>25500898.979875263</v>
      </c>
    </row>
    <row r="16" spans="1:5" x14ac:dyDescent="0.25">
      <c r="A16" s="15" t="s">
        <v>14</v>
      </c>
      <c r="B16" s="19">
        <v>8786401.0900000036</v>
      </c>
      <c r="C16" s="19">
        <v>9092142.7699999958</v>
      </c>
      <c r="D16" s="18">
        <f t="shared" si="0"/>
        <v>1989313.7769425835</v>
      </c>
      <c r="E16" s="18">
        <f t="shared" si="1"/>
        <v>2295821.723101784</v>
      </c>
    </row>
    <row r="17" spans="1:5" x14ac:dyDescent="0.25">
      <c r="A17" s="20" t="s">
        <v>15</v>
      </c>
      <c r="B17" s="21">
        <v>9920681.8100000042</v>
      </c>
      <c r="C17" s="17">
        <v>9187337.4199999943</v>
      </c>
      <c r="D17" s="18">
        <f t="shared" si="0"/>
        <v>2246124.3003984792</v>
      </c>
      <c r="E17" s="18">
        <f t="shared" si="1"/>
        <v>2319858.9551296602</v>
      </c>
    </row>
    <row r="18" spans="1:5" x14ac:dyDescent="0.25">
      <c r="A18" s="15" t="s">
        <v>16</v>
      </c>
      <c r="B18" s="21">
        <v>4347423.9100000039</v>
      </c>
      <c r="C18" s="17">
        <v>6752458.5499999942</v>
      </c>
      <c r="D18" s="18">
        <f t="shared" si="0"/>
        <v>984292.68022097531</v>
      </c>
      <c r="E18" s="18">
        <f t="shared" si="1"/>
        <v>1705037.1310254259</v>
      </c>
    </row>
    <row r="19" spans="1:5" x14ac:dyDescent="0.25">
      <c r="A19" s="15" t="s">
        <v>17</v>
      </c>
      <c r="B19" s="21">
        <v>3330190.3700000038</v>
      </c>
      <c r="C19" s="17">
        <v>5796668.6199999945</v>
      </c>
      <c r="D19" s="18">
        <f t="shared" si="0"/>
        <v>753982.60505343322</v>
      </c>
      <c r="E19" s="18">
        <f t="shared" si="1"/>
        <v>1463694.321137286</v>
      </c>
    </row>
    <row r="20" spans="1:5" x14ac:dyDescent="0.25">
      <c r="A20" s="15" t="s">
        <v>18</v>
      </c>
      <c r="B20" s="21">
        <v>1936387.65</v>
      </c>
      <c r="C20" s="17">
        <v>1679280.39</v>
      </c>
      <c r="D20" s="18">
        <f t="shared" si="0"/>
        <v>438414.15730845858</v>
      </c>
      <c r="E20" s="18">
        <f t="shared" si="1"/>
        <v>424028.58116809331</v>
      </c>
    </row>
    <row r="21" spans="1:5" x14ac:dyDescent="0.25">
      <c r="A21" s="3"/>
    </row>
    <row r="23" spans="1:5" x14ac:dyDescent="0.25">
      <c r="A23" s="22" t="s">
        <v>19</v>
      </c>
      <c r="B23" s="22"/>
      <c r="C23" s="22"/>
      <c r="D23" s="22"/>
      <c r="E23" s="22"/>
    </row>
    <row r="24" spans="1:5" x14ac:dyDescent="0.25">
      <c r="A24" s="23" t="s">
        <v>20</v>
      </c>
      <c r="B24">
        <v>3.9603000000000002</v>
      </c>
    </row>
    <row r="25" spans="1:5" x14ac:dyDescent="0.25">
      <c r="A25" s="23" t="s">
        <v>21</v>
      </c>
      <c r="B25">
        <v>4.4168000000000003</v>
      </c>
    </row>
  </sheetData>
  <mergeCells count="4">
    <mergeCell ref="A2:E2"/>
    <mergeCell ref="A4:E4"/>
    <mergeCell ref="A6:A7"/>
    <mergeCell ref="A23:E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skonsolidowane</vt:lpstr>
      <vt:lpstr>jednostkowe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Michalik</dc:creator>
  <cp:lastModifiedBy>Beata Michalik</cp:lastModifiedBy>
  <dcterms:created xsi:type="dcterms:W3CDTF">2016-01-04T15:58:58Z</dcterms:created>
  <dcterms:modified xsi:type="dcterms:W3CDTF">2016-01-04T16:00:37Z</dcterms:modified>
</cp:coreProperties>
</file>